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Měsíční IP" sheetId="1" r:id="rId1"/>
  </sheets>
  <definedNames>
    <definedName name="_xlnm.Print_Titles" localSheetId="0">'Měsíční IP'!$B:$B,'Měsíční IP'!$14:$15</definedName>
  </definedNames>
  <calcPr fullCalcOnLoad="1"/>
</workbook>
</file>

<file path=xl/sharedStrings.xml><?xml version="1.0" encoding="utf-8"?>
<sst xmlns="http://schemas.openxmlformats.org/spreadsheetml/2006/main" count="39" uniqueCount="39">
  <si>
    <t>Aktiva celkem</t>
  </si>
  <si>
    <t xml:space="preserve">   Vklady a jiné pohledávky</t>
  </si>
  <si>
    <t xml:space="preserve">      Vklady</t>
  </si>
  <si>
    <t xml:space="preserve">      Pohledávky z repo operací</t>
  </si>
  <si>
    <t xml:space="preserve">      Pohledávky vůči nemovitostním společnostem</t>
  </si>
  <si>
    <t xml:space="preserve">      Ostatní pohledávky</t>
  </si>
  <si>
    <t xml:space="preserve">   Nástroje peněžního trhu</t>
  </si>
  <si>
    <t xml:space="preserve">      Krátkodobé dluhopisy</t>
  </si>
  <si>
    <t xml:space="preserve">      Ostatní nástroje peněžního trhu</t>
  </si>
  <si>
    <t xml:space="preserve">   Dlouhodobé dluhopisy</t>
  </si>
  <si>
    <t xml:space="preserve">   Akcie a ostatní investiční cenné papíry</t>
  </si>
  <si>
    <t xml:space="preserve">      Akcie</t>
  </si>
  <si>
    <t xml:space="preserve">      Ostatní investiční cenné papíry</t>
  </si>
  <si>
    <t xml:space="preserve">   Cenné papíry fondu kolektivního investování</t>
  </si>
  <si>
    <t xml:space="preserve">   Ostatní podíly (vč. účastí na nemovitostních společnostech)</t>
  </si>
  <si>
    <t xml:space="preserve">      Opce na investiční nástroje</t>
  </si>
  <si>
    <t xml:space="preserve">      Finanční termín. smlouvy (zejm.futures) na invest. nástroje</t>
  </si>
  <si>
    <t xml:space="preserve">      Forwardy</t>
  </si>
  <si>
    <t xml:space="preserve">      Swapy</t>
  </si>
  <si>
    <t xml:space="preserve">      Roz.smlouvy a obdob.nástroje pro přenos úrok.nebo kurz.riz.</t>
  </si>
  <si>
    <t xml:space="preserve">      Nástroje umožňující přenos úvěrového rizika</t>
  </si>
  <si>
    <t xml:space="preserve">      Ostatní</t>
  </si>
  <si>
    <t xml:space="preserve">      Nemovitosti</t>
  </si>
  <si>
    <t xml:space="preserve">   Stálá aktiva</t>
  </si>
  <si>
    <t xml:space="preserve">   Ostatní aktiva</t>
  </si>
  <si>
    <t xml:space="preserve">      Ostatní stálá aktiva</t>
  </si>
  <si>
    <r>
      <t xml:space="preserve">Datová oblast: </t>
    </r>
    <r>
      <rPr>
        <b/>
        <sz val="10"/>
        <rFont val="Arial"/>
        <family val="2"/>
      </rPr>
      <t>ROFO11_11 Údaje v měsíční informaci FKI</t>
    </r>
  </si>
  <si>
    <t>Název investiční společnosti</t>
  </si>
  <si>
    <t>IČ investiční společnosti</t>
  </si>
  <si>
    <t>Informace ke dni</t>
  </si>
  <si>
    <t>Zpracovatel</t>
  </si>
  <si>
    <t>Název fondu kolektivního investování</t>
  </si>
  <si>
    <t>IČ / KIČ fondu kolektivního investování</t>
  </si>
  <si>
    <t>Hodnota podílového listu / akcie</t>
  </si>
  <si>
    <t>Hodnota vlastního kapitálu fondu</t>
  </si>
  <si>
    <t xml:space="preserve">   Reálná hodnota derivátů</t>
  </si>
  <si>
    <t>CONSUS INVESTIČNÍ FOND, a.s. v likvidaci</t>
  </si>
  <si>
    <t>Vinská</t>
  </si>
  <si>
    <t>Telefon 538728966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</si>
</sst>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0" borderId="0" xfId="0" applyFont="1" applyAlignment="1">
      <alignment vertic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4" fontId="2" fillId="34" borderId="14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4" borderId="17" xfId="0" applyNumberFormat="1" applyFont="1" applyFill="1" applyBorder="1" applyAlignment="1">
      <alignment horizontal="right" vertical="center" wrapText="1"/>
    </xf>
    <xf numFmtId="3" fontId="2" fillId="34" borderId="18" xfId="0" applyNumberFormat="1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3" fontId="2" fillId="34" borderId="15" xfId="0" applyNumberFormat="1" applyFont="1" applyFill="1" applyBorder="1" applyAlignment="1">
      <alignment horizontal="right" vertical="center" wrapText="1"/>
    </xf>
    <xf numFmtId="0" fontId="2" fillId="34" borderId="13" xfId="0" applyNumberFormat="1" applyFont="1" applyFill="1" applyBorder="1" applyAlignment="1">
      <alignment horizontal="right" vertical="center" wrapText="1"/>
    </xf>
    <xf numFmtId="0" fontId="0" fillId="34" borderId="2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3" fontId="2" fillId="35" borderId="21" xfId="0" applyNumberFormat="1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2" fillId="34" borderId="23" xfId="0" applyFont="1" applyFill="1" applyBorder="1" applyAlignment="1">
      <alignment/>
    </xf>
    <xf numFmtId="0" fontId="0" fillId="0" borderId="2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66675</xdr:colOff>
      <xdr:row>0</xdr:row>
      <xdr:rowOff>200025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2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0.13671875" style="2" customWidth="1"/>
    <col min="2" max="2" width="55.7109375" style="2" customWidth="1"/>
    <col min="3" max="3" width="12.7109375" style="1" customWidth="1"/>
    <col min="4" max="4" width="18.00390625" style="2" customWidth="1"/>
    <col min="5" max="16384" width="9.140625" style="2" customWidth="1"/>
  </cols>
  <sheetData>
    <row r="1" s="3" customFormat="1" ht="30" customHeight="1">
      <c r="C1" s="4"/>
    </row>
    <row r="2" spans="2:4" s="3" customFormat="1" ht="26.25" customHeight="1">
      <c r="B2" s="9" t="s">
        <v>31</v>
      </c>
      <c r="C2" s="26" t="s">
        <v>36</v>
      </c>
      <c r="D2" s="27"/>
    </row>
    <row r="3" spans="2:4" s="3" customFormat="1" ht="12.75">
      <c r="B3" s="10" t="s">
        <v>32</v>
      </c>
      <c r="C3" s="21">
        <v>10000500</v>
      </c>
      <c r="D3" s="22"/>
    </row>
    <row r="4" spans="2:4" s="3" customFormat="1" ht="12.75">
      <c r="B4" s="10" t="s">
        <v>27</v>
      </c>
      <c r="C4" s="28"/>
      <c r="D4" s="29"/>
    </row>
    <row r="5" spans="2:4" s="3" customFormat="1" ht="12.75">
      <c r="B5" s="10" t="s">
        <v>28</v>
      </c>
      <c r="C5" s="21"/>
      <c r="D5" s="23"/>
    </row>
    <row r="6" spans="2:4" s="3" customFormat="1" ht="12.75">
      <c r="B6" s="10" t="s">
        <v>29</v>
      </c>
      <c r="C6" s="11">
        <v>42369</v>
      </c>
      <c r="D6" s="24"/>
    </row>
    <row r="7" spans="2:4" s="3" customFormat="1" ht="12.75">
      <c r="B7" s="12" t="s">
        <v>30</v>
      </c>
      <c r="C7" s="20" t="s">
        <v>37</v>
      </c>
      <c r="D7" s="13" t="s">
        <v>38</v>
      </c>
    </row>
    <row r="8" s="3" customFormat="1" ht="12.75">
      <c r="C8" s="4"/>
    </row>
    <row r="9" s="3" customFormat="1" ht="12.75">
      <c r="C9" s="4"/>
    </row>
    <row r="10" spans="2:3" s="3" customFormat="1" ht="12.75">
      <c r="B10" s="16" t="s">
        <v>33</v>
      </c>
      <c r="C10" s="19">
        <f>ROUND(C11/522861*1000,2)</f>
        <v>217.34</v>
      </c>
    </row>
    <row r="11" spans="2:3" s="3" customFormat="1" ht="12.75">
      <c r="B11" s="17" t="s">
        <v>34</v>
      </c>
      <c r="C11" s="18">
        <f>114769-1129</f>
        <v>113640</v>
      </c>
    </row>
    <row r="12" s="3" customFormat="1" ht="12.75">
      <c r="C12" s="4"/>
    </row>
    <row r="13" s="3" customFormat="1" ht="12.75">
      <c r="C13" s="4"/>
    </row>
    <row r="14" spans="2:3" s="3" customFormat="1" ht="12.75">
      <c r="B14" s="8" t="s">
        <v>26</v>
      </c>
      <c r="C14" s="4"/>
    </row>
    <row r="15" s="3" customFormat="1" ht="6" customHeight="1" thickBot="1">
      <c r="C15" s="4"/>
    </row>
    <row r="16" spans="2:3" ht="15" customHeight="1">
      <c r="B16" s="5" t="s">
        <v>0</v>
      </c>
      <c r="C16" s="14">
        <f>C17+C22+C25+C26+C29+C30+C31+C39+C42</f>
        <v>113622</v>
      </c>
    </row>
    <row r="17" spans="2:3" ht="15" customHeight="1">
      <c r="B17" s="6" t="s">
        <v>1</v>
      </c>
      <c r="C17" s="15">
        <f>SUM(C18:C21)</f>
        <v>113621</v>
      </c>
    </row>
    <row r="18" spans="2:3" ht="15" customHeight="1">
      <c r="B18" s="6" t="s">
        <v>2</v>
      </c>
      <c r="C18" s="15">
        <v>113365</v>
      </c>
    </row>
    <row r="19" spans="2:3" ht="15" customHeight="1">
      <c r="B19" s="6" t="s">
        <v>3</v>
      </c>
      <c r="C19" s="15">
        <v>0</v>
      </c>
    </row>
    <row r="20" spans="2:3" ht="15" customHeight="1">
      <c r="B20" s="6" t="s">
        <v>4</v>
      </c>
      <c r="C20" s="15">
        <v>0</v>
      </c>
    </row>
    <row r="21" spans="2:3" ht="15" customHeight="1">
      <c r="B21" s="6" t="s">
        <v>5</v>
      </c>
      <c r="C21" s="15">
        <v>256</v>
      </c>
    </row>
    <row r="22" spans="2:3" ht="15" customHeight="1">
      <c r="B22" s="6" t="s">
        <v>6</v>
      </c>
      <c r="C22" s="15">
        <f>SUM(C23:C24)</f>
        <v>0</v>
      </c>
    </row>
    <row r="23" spans="2:3" ht="15" customHeight="1">
      <c r="B23" s="6" t="s">
        <v>7</v>
      </c>
      <c r="C23" s="15">
        <v>0</v>
      </c>
    </row>
    <row r="24" spans="2:3" ht="15" customHeight="1">
      <c r="B24" s="6" t="s">
        <v>8</v>
      </c>
      <c r="C24" s="15">
        <v>0</v>
      </c>
    </row>
    <row r="25" spans="2:3" ht="15" customHeight="1">
      <c r="B25" s="6" t="s">
        <v>9</v>
      </c>
      <c r="C25" s="15">
        <v>0</v>
      </c>
    </row>
    <row r="26" spans="2:3" ht="15" customHeight="1">
      <c r="B26" s="6" t="s">
        <v>10</v>
      </c>
      <c r="C26" s="15">
        <f>SUM(C27:C28)</f>
        <v>0</v>
      </c>
    </row>
    <row r="27" spans="2:3" ht="15" customHeight="1">
      <c r="B27" s="6" t="s">
        <v>11</v>
      </c>
      <c r="C27" s="15">
        <v>0</v>
      </c>
    </row>
    <row r="28" spans="2:3" ht="15" customHeight="1">
      <c r="B28" s="6" t="s">
        <v>12</v>
      </c>
      <c r="C28" s="15">
        <v>0</v>
      </c>
    </row>
    <row r="29" spans="2:3" ht="15" customHeight="1">
      <c r="B29" s="6" t="s">
        <v>13</v>
      </c>
      <c r="C29" s="15">
        <v>0</v>
      </c>
    </row>
    <row r="30" spans="2:3" ht="15" customHeight="1">
      <c r="B30" s="6" t="s">
        <v>14</v>
      </c>
      <c r="C30" s="15">
        <v>0</v>
      </c>
    </row>
    <row r="31" spans="2:3" ht="15" customHeight="1">
      <c r="B31" s="6" t="s">
        <v>35</v>
      </c>
      <c r="C31" s="15">
        <f>SUM(C32:C38)</f>
        <v>0</v>
      </c>
    </row>
    <row r="32" spans="2:3" ht="15" customHeight="1">
      <c r="B32" s="6" t="s">
        <v>15</v>
      </c>
      <c r="C32" s="15">
        <v>0</v>
      </c>
    </row>
    <row r="33" spans="2:3" ht="15" customHeight="1">
      <c r="B33" s="6" t="s">
        <v>16</v>
      </c>
      <c r="C33" s="15">
        <v>0</v>
      </c>
    </row>
    <row r="34" spans="2:3" ht="15" customHeight="1">
      <c r="B34" s="6" t="s">
        <v>17</v>
      </c>
      <c r="C34" s="15">
        <v>0</v>
      </c>
    </row>
    <row r="35" spans="2:3" ht="15" customHeight="1">
      <c r="B35" s="6" t="s">
        <v>18</v>
      </c>
      <c r="C35" s="15">
        <v>0</v>
      </c>
    </row>
    <row r="36" spans="2:3" ht="15" customHeight="1">
      <c r="B36" s="6" t="s">
        <v>19</v>
      </c>
      <c r="C36" s="15">
        <v>0</v>
      </c>
    </row>
    <row r="37" spans="2:3" ht="15" customHeight="1">
      <c r="B37" s="6" t="s">
        <v>20</v>
      </c>
      <c r="C37" s="15">
        <v>0</v>
      </c>
    </row>
    <row r="38" spans="2:3" ht="15" customHeight="1">
      <c r="B38" s="6" t="s">
        <v>21</v>
      </c>
      <c r="C38" s="15">
        <v>0</v>
      </c>
    </row>
    <row r="39" spans="2:3" ht="15" customHeight="1">
      <c r="B39" s="6" t="s">
        <v>23</v>
      </c>
      <c r="C39" s="15">
        <f>SUM(C40:C41)</f>
        <v>0</v>
      </c>
    </row>
    <row r="40" spans="2:3" ht="15" customHeight="1">
      <c r="B40" s="6" t="s">
        <v>22</v>
      </c>
      <c r="C40" s="15">
        <v>0</v>
      </c>
    </row>
    <row r="41" spans="2:3" ht="15" customHeight="1">
      <c r="B41" s="6" t="s">
        <v>25</v>
      </c>
      <c r="C41" s="15">
        <v>0</v>
      </c>
    </row>
    <row r="42" spans="2:3" ht="15" customHeight="1" thickBot="1">
      <c r="B42" s="7" t="s">
        <v>24</v>
      </c>
      <c r="C42" s="25">
        <v>1</v>
      </c>
    </row>
  </sheetData>
  <sheetProtection/>
  <mergeCells count="2">
    <mergeCell ref="C2:D2"/>
    <mergeCell ref="C4:D4"/>
  </mergeCells>
  <printOptions/>
  <pageMargins left="0.787401575" right="0.787401575" top="0.7874015747222223" bottom="0.5905511810416667" header="0.4921259845" footer="0.4921259845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Škoda</dc:creator>
  <cp:keywords/>
  <dc:description/>
  <cp:lastModifiedBy>tht</cp:lastModifiedBy>
  <cp:lastPrinted>2016-01-08T12:26:05Z</cp:lastPrinted>
  <dcterms:created xsi:type="dcterms:W3CDTF">2006-11-20T09:48:43Z</dcterms:created>
  <dcterms:modified xsi:type="dcterms:W3CDTF">2016-03-29T10:28:20Z</dcterms:modified>
  <cp:category/>
  <cp:version/>
  <cp:contentType/>
  <cp:contentStatus/>
</cp:coreProperties>
</file>